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8FB7B9B-F3EB-4326-8D1E-32AD7FD05A0C}" xr6:coauthVersionLast="47" xr6:coauthVersionMax="47" xr10:uidLastSave="{00000000-0000-0000-0000-000000000000}"/>
  <bookViews>
    <workbookView xWindow="-120" yWindow="-120" windowWidth="29040" windowHeight="15840" xr2:uid="{EDE26247-3E9C-447F-B325-24CFDF0A833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  <c r="B54" i="1" s="1"/>
  <c r="E52" i="1"/>
  <c r="E53" i="1" s="1"/>
  <c r="E54" i="1" s="1"/>
  <c r="D52" i="1"/>
  <c r="D53" i="1" s="1"/>
  <c r="C52" i="1"/>
  <c r="C53" i="1" s="1"/>
  <c r="E47" i="1"/>
  <c r="B47" i="1"/>
  <c r="E25" i="1"/>
  <c r="B32" i="1"/>
  <c r="E31" i="1"/>
  <c r="E27" i="1"/>
  <c r="E29" i="1"/>
  <c r="E19" i="1"/>
  <c r="E17" i="1"/>
  <c r="E15" i="1"/>
  <c r="E13" i="1"/>
  <c r="E11" i="1"/>
  <c r="E9" i="1"/>
  <c r="E7" i="1"/>
  <c r="B20" i="1"/>
  <c r="C46" i="1"/>
  <c r="D46" i="1"/>
  <c r="D25" i="1"/>
  <c r="D27" i="1"/>
  <c r="D29" i="1"/>
  <c r="D31" i="1"/>
  <c r="C31" i="1"/>
  <c r="C29" i="1"/>
  <c r="C27" i="1"/>
  <c r="C25" i="1"/>
  <c r="D42" i="1"/>
  <c r="D7" i="1"/>
  <c r="D44" i="1"/>
  <c r="D9" i="1"/>
  <c r="D11" i="1"/>
  <c r="D13" i="1"/>
  <c r="D15" i="1"/>
  <c r="D17" i="1"/>
  <c r="D19" i="1"/>
  <c r="C19" i="1"/>
  <c r="C17" i="1"/>
  <c r="C15" i="1"/>
  <c r="C13" i="1"/>
  <c r="C11" i="1"/>
  <c r="C9" i="1"/>
  <c r="C44" i="1"/>
  <c r="C7" i="1"/>
  <c r="C42" i="1"/>
  <c r="C47" i="1" l="1"/>
  <c r="C54" i="1" s="1"/>
  <c r="D47" i="1"/>
  <c r="D54" i="1" s="1"/>
  <c r="C32" i="1"/>
  <c r="D32" i="1"/>
  <c r="B33" i="1"/>
  <c r="D20" i="1"/>
  <c r="E20" i="1"/>
  <c r="E32" i="1"/>
  <c r="C20" i="1"/>
  <c r="C33" i="1" s="1"/>
  <c r="E33" i="1" l="1"/>
  <c r="D33" i="1"/>
</calcChain>
</file>

<file path=xl/sharedStrings.xml><?xml version="1.0" encoding="utf-8"?>
<sst xmlns="http://schemas.openxmlformats.org/spreadsheetml/2006/main" count="82" uniqueCount="33">
  <si>
    <t>ГБПОУ НСО "Новосибирский колледж промышленных технологий"</t>
  </si>
  <si>
    <t>Специальность</t>
  </si>
  <si>
    <t>Вакантные места</t>
  </si>
  <si>
    <t>ПРОГРАММЫ ПОДГОТОВКИ СПЕЦИАЛИСТОВ СРЕДНЕГО ЗВЕНА</t>
  </si>
  <si>
    <t>х</t>
  </si>
  <si>
    <t>ПРОГРАММЫ ПОДГОТОВКИ КВАЛИФИЦИРОВАННЫХ РАБОЧИХ, СЛУЖАЩИХ</t>
  </si>
  <si>
    <t>15.01.36 Дефектоскопист</t>
  </si>
  <si>
    <t>Профессия</t>
  </si>
  <si>
    <t>Итого по специальности:</t>
  </si>
  <si>
    <t>ВСЕГО:</t>
  </si>
  <si>
    <t>Итого по профессии:</t>
  </si>
  <si>
    <t>ИТОГО:</t>
  </si>
  <si>
    <t>на базе основного общего</t>
  </si>
  <si>
    <t>на базе среднего общего</t>
  </si>
  <si>
    <t>План КЦП</t>
  </si>
  <si>
    <t>выполнение</t>
  </si>
  <si>
    <t>ПРОГРАММЫ ПОДГОТОВКИ СПЕЦИАЛИСТОВ СРЕДНЕГО ЗВЕНА - очное</t>
  </si>
  <si>
    <t>ПРОГРАММЫ ПОДГОТОВКИ КВАЛИФИЦИРОВАННЫХ РАБОЧИХ, СЛУЖАЩИХ - очно-заочное</t>
  </si>
  <si>
    <t xml:space="preserve">ИТОГО: </t>
  </si>
  <si>
    <t>за счет бюджетных ассигнований областного бюджета</t>
  </si>
  <si>
    <t xml:space="preserve">15.02.16 Технология машиностроения </t>
  </si>
  <si>
    <t xml:space="preserve">15.02.09 Аддитивные технологии  </t>
  </si>
  <si>
    <t>15.02.12 Монтаж, техническое обслуживание и ремонт промышленного оборудования</t>
  </si>
  <si>
    <t xml:space="preserve">27.02.07 Управление качеством продукции, процессов и услуг (по отраслям) </t>
  </si>
  <si>
    <t xml:space="preserve">22.02.04 Металловедение и термическая обработка металлов </t>
  </si>
  <si>
    <t xml:space="preserve">22.02.07 Порошковая металлургия, композиционные материалы, покрытия </t>
  </si>
  <si>
    <t xml:space="preserve">22.02.03 Литейное производство черных и цветных металлов 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</si>
  <si>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</si>
  <si>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</si>
  <si>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15.01.33 Фрезеровщик с числовым прогаммным управлением</t>
  </si>
  <si>
    <t>за счет средств физических и (или) юридических лиц</t>
  </si>
  <si>
    <t>40.02.01 Право и организация социального обеспечения</t>
  </si>
  <si>
    <t xml:space="preserve">15.02.09 Аддитивные технологии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</si>
</sst>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/>
    </xf>
    <xf numFmtId="0" fontId="3" fillId="5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14" fontId="7" fillId="5" borderId="18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14" fontId="7" fillId="5" borderId="12" xfId="0" applyNumberFormat="1" applyFont="1" applyFill="1" applyBorder="1" applyAlignment="1">
      <alignment horizontal="center" vertical="center"/>
    </xf>
    <xf numFmtId="14" fontId="7" fillId="5" borderId="17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CF36-4A6D-4CE9-8C33-A20D71A5D157}">
  <dimension ref="A1:E54"/>
  <sheetViews>
    <sheetView tabSelected="1" zoomScale="70" zoomScaleNormal="70" workbookViewId="0">
      <selection activeCell="J51" sqref="J51"/>
    </sheetView>
  </sheetViews>
  <sheetFormatPr defaultRowHeight="18.75" x14ac:dyDescent="0.3"/>
  <cols>
    <col min="1" max="1" width="88.140625" style="1" customWidth="1"/>
    <col min="2" max="2" width="20" style="1" customWidth="1"/>
    <col min="3" max="3" width="16.42578125" style="1" customWidth="1"/>
    <col min="4" max="5" width="16.140625" style="1" customWidth="1"/>
    <col min="6" max="16384" width="9.140625" style="1"/>
  </cols>
  <sheetData>
    <row r="1" spans="1:5" ht="25.5" x14ac:dyDescent="0.3">
      <c r="A1" s="20" t="s">
        <v>0</v>
      </c>
      <c r="B1" s="21"/>
      <c r="C1" s="21"/>
      <c r="D1" s="21"/>
      <c r="E1" s="22"/>
    </row>
    <row r="2" spans="1:5" ht="26.25" thickBot="1" x14ac:dyDescent="0.35">
      <c r="A2" s="17" t="s">
        <v>19</v>
      </c>
      <c r="B2" s="18"/>
      <c r="C2" s="18"/>
      <c r="D2" s="18"/>
      <c r="E2" s="19"/>
    </row>
    <row r="3" spans="1:5" ht="21" thickBot="1" x14ac:dyDescent="0.35">
      <c r="A3" s="23" t="s">
        <v>3</v>
      </c>
      <c r="B3" s="24"/>
      <c r="C3" s="33"/>
      <c r="D3" s="33"/>
      <c r="E3" s="36"/>
    </row>
    <row r="4" spans="1:5" ht="20.25" x14ac:dyDescent="0.3">
      <c r="A4" s="30" t="s">
        <v>1</v>
      </c>
      <c r="B4" s="31" t="s">
        <v>14</v>
      </c>
      <c r="C4" s="34" t="s">
        <v>15</v>
      </c>
      <c r="D4" s="35"/>
      <c r="E4" s="37" t="s">
        <v>2</v>
      </c>
    </row>
    <row r="5" spans="1:5" ht="56.25" x14ac:dyDescent="0.3">
      <c r="A5" s="29"/>
      <c r="B5" s="32"/>
      <c r="C5" s="7" t="s">
        <v>12</v>
      </c>
      <c r="D5" s="14" t="s">
        <v>13</v>
      </c>
      <c r="E5" s="37"/>
    </row>
    <row r="6" spans="1:5" x14ac:dyDescent="0.3">
      <c r="A6" s="4" t="s">
        <v>20</v>
      </c>
      <c r="B6" s="3">
        <v>50</v>
      </c>
      <c r="C6" s="3">
        <v>25</v>
      </c>
      <c r="D6" s="15">
        <v>25</v>
      </c>
      <c r="E6" s="3">
        <v>0</v>
      </c>
    </row>
    <row r="7" spans="1:5" ht="19.5" x14ac:dyDescent="0.3">
      <c r="A7" s="11" t="s">
        <v>8</v>
      </c>
      <c r="B7" s="12">
        <v>50</v>
      </c>
      <c r="C7" s="12">
        <f>SUM(C6:C6)</f>
        <v>25</v>
      </c>
      <c r="D7" s="16">
        <f>SUM(D6:D6)</f>
        <v>25</v>
      </c>
      <c r="E7" s="12">
        <f>SUM(E6:E6)</f>
        <v>0</v>
      </c>
    </row>
    <row r="8" spans="1:5" x14ac:dyDescent="0.3">
      <c r="A8" s="2" t="s">
        <v>21</v>
      </c>
      <c r="B8" s="3">
        <v>25</v>
      </c>
      <c r="C8" s="3">
        <v>25</v>
      </c>
      <c r="D8" s="15" t="s">
        <v>4</v>
      </c>
      <c r="E8" s="3">
        <v>0</v>
      </c>
    </row>
    <row r="9" spans="1:5" ht="19.5" x14ac:dyDescent="0.3">
      <c r="A9" s="11" t="s">
        <v>8</v>
      </c>
      <c r="B9" s="12">
        <v>25</v>
      </c>
      <c r="C9" s="12">
        <f>SUM(C8:C8)</f>
        <v>25</v>
      </c>
      <c r="D9" s="16">
        <f>SUM(D8:D8)</f>
        <v>0</v>
      </c>
      <c r="E9" s="12">
        <f>SUM(E8:E8)</f>
        <v>0</v>
      </c>
    </row>
    <row r="10" spans="1:5" ht="37.5" x14ac:dyDescent="0.3">
      <c r="A10" s="2" t="s">
        <v>22</v>
      </c>
      <c r="B10" s="3">
        <v>50</v>
      </c>
      <c r="C10" s="3">
        <v>50</v>
      </c>
      <c r="D10" s="15" t="s">
        <v>4</v>
      </c>
      <c r="E10" s="3">
        <v>0</v>
      </c>
    </row>
    <row r="11" spans="1:5" ht="19.5" x14ac:dyDescent="0.3">
      <c r="A11" s="11" t="s">
        <v>8</v>
      </c>
      <c r="B11" s="12">
        <v>50</v>
      </c>
      <c r="C11" s="12">
        <f>SUM(C10:C10)</f>
        <v>50</v>
      </c>
      <c r="D11" s="16">
        <f>SUM(D10:D10)</f>
        <v>0</v>
      </c>
      <c r="E11" s="12">
        <f>SUM(E10:E10)</f>
        <v>0</v>
      </c>
    </row>
    <row r="12" spans="1:5" ht="37.5" x14ac:dyDescent="0.3">
      <c r="A12" s="2" t="s">
        <v>23</v>
      </c>
      <c r="B12" s="3">
        <v>50</v>
      </c>
      <c r="C12" s="3">
        <v>25</v>
      </c>
      <c r="D12" s="15">
        <v>21</v>
      </c>
      <c r="E12" s="3">
        <v>4</v>
      </c>
    </row>
    <row r="13" spans="1:5" ht="19.5" x14ac:dyDescent="0.3">
      <c r="A13" s="11" t="s">
        <v>8</v>
      </c>
      <c r="B13" s="12">
        <v>50</v>
      </c>
      <c r="C13" s="12">
        <f>SUM(C12:C12)</f>
        <v>25</v>
      </c>
      <c r="D13" s="16">
        <f>SUM(D12:D12)</f>
        <v>21</v>
      </c>
      <c r="E13" s="12">
        <f>SUM(E12:E12)</f>
        <v>4</v>
      </c>
    </row>
    <row r="14" spans="1:5" x14ac:dyDescent="0.3">
      <c r="A14" s="2" t="s">
        <v>26</v>
      </c>
      <c r="B14" s="3">
        <v>25</v>
      </c>
      <c r="C14" s="3">
        <v>25</v>
      </c>
      <c r="D14" s="15" t="s">
        <v>4</v>
      </c>
      <c r="E14" s="3">
        <v>0</v>
      </c>
    </row>
    <row r="15" spans="1:5" ht="19.5" x14ac:dyDescent="0.3">
      <c r="A15" s="11" t="s">
        <v>8</v>
      </c>
      <c r="B15" s="12">
        <v>25</v>
      </c>
      <c r="C15" s="12">
        <f>SUM(C14:C14)</f>
        <v>25</v>
      </c>
      <c r="D15" s="16">
        <f>SUM(D14:D14)</f>
        <v>0</v>
      </c>
      <c r="E15" s="12">
        <f>SUM(E14:E14)</f>
        <v>0</v>
      </c>
    </row>
    <row r="16" spans="1:5" x14ac:dyDescent="0.3">
      <c r="A16" s="2" t="s">
        <v>24</v>
      </c>
      <c r="B16" s="3">
        <v>25</v>
      </c>
      <c r="C16" s="3">
        <v>25</v>
      </c>
      <c r="D16" s="15" t="s">
        <v>4</v>
      </c>
      <c r="E16" s="3">
        <v>0</v>
      </c>
    </row>
    <row r="17" spans="1:5" ht="19.5" x14ac:dyDescent="0.3">
      <c r="A17" s="11" t="s">
        <v>8</v>
      </c>
      <c r="B17" s="12">
        <v>25</v>
      </c>
      <c r="C17" s="12">
        <f>SUM(C16:C16)</f>
        <v>25</v>
      </c>
      <c r="D17" s="16">
        <f>SUM(D16:D16)</f>
        <v>0</v>
      </c>
      <c r="E17" s="12">
        <f>SUM(E16:E16)</f>
        <v>0</v>
      </c>
    </row>
    <row r="18" spans="1:5" ht="37.5" x14ac:dyDescent="0.3">
      <c r="A18" s="2" t="s">
        <v>25</v>
      </c>
      <c r="B18" s="3">
        <v>25</v>
      </c>
      <c r="C18" s="3">
        <v>25</v>
      </c>
      <c r="D18" s="15" t="s">
        <v>4</v>
      </c>
      <c r="E18" s="3">
        <v>0</v>
      </c>
    </row>
    <row r="19" spans="1:5" ht="19.5" x14ac:dyDescent="0.3">
      <c r="A19" s="11" t="s">
        <v>8</v>
      </c>
      <c r="B19" s="12">
        <v>25</v>
      </c>
      <c r="C19" s="12">
        <f>SUM(C18:C18)</f>
        <v>25</v>
      </c>
      <c r="D19" s="16">
        <f>SUM(D18:D18)</f>
        <v>0</v>
      </c>
      <c r="E19" s="12">
        <f>SUM(E18:E18)</f>
        <v>0</v>
      </c>
    </row>
    <row r="20" spans="1:5" ht="19.5" thickBot="1" x14ac:dyDescent="0.35">
      <c r="A20" s="6" t="s">
        <v>9</v>
      </c>
      <c r="B20" s="9">
        <f>SUM(B19,B17,B15,B13,B11,B9,B7)</f>
        <v>250</v>
      </c>
      <c r="C20" s="9">
        <f t="shared" ref="C20" si="0">SUM(C19,C17,C15,C13,C11,C9,C7)</f>
        <v>200</v>
      </c>
      <c r="D20" s="9">
        <f>SUM(D19,D17,D15,D13,D11,D9,D7)</f>
        <v>46</v>
      </c>
      <c r="E20" s="10">
        <f>SUM(E19,E17,E15,E13,E11,E9,E7)</f>
        <v>4</v>
      </c>
    </row>
    <row r="21" spans="1:5" ht="21" thickBot="1" x14ac:dyDescent="0.35">
      <c r="A21" s="26" t="s">
        <v>5</v>
      </c>
      <c r="B21" s="27"/>
      <c r="C21" s="27"/>
      <c r="D21" s="27"/>
      <c r="E21" s="28"/>
    </row>
    <row r="22" spans="1:5" ht="20.25" x14ac:dyDescent="0.3">
      <c r="A22" s="30" t="s">
        <v>7</v>
      </c>
      <c r="B22" s="31" t="s">
        <v>14</v>
      </c>
      <c r="C22" s="34" t="s">
        <v>15</v>
      </c>
      <c r="D22" s="35"/>
      <c r="E22" s="37" t="s">
        <v>2</v>
      </c>
    </row>
    <row r="23" spans="1:5" ht="56.25" x14ac:dyDescent="0.3">
      <c r="A23" s="29"/>
      <c r="B23" s="32"/>
      <c r="C23" s="7" t="s">
        <v>12</v>
      </c>
      <c r="D23" s="14" t="s">
        <v>13</v>
      </c>
      <c r="E23" s="37"/>
    </row>
    <row r="24" spans="1:5" x14ac:dyDescent="0.3">
      <c r="A24" s="2" t="s">
        <v>27</v>
      </c>
      <c r="B24" s="3">
        <v>50</v>
      </c>
      <c r="C24" s="3">
        <v>25</v>
      </c>
      <c r="D24" s="15">
        <v>17</v>
      </c>
      <c r="E24" s="3">
        <v>8</v>
      </c>
    </row>
    <row r="25" spans="1:5" ht="19.5" x14ac:dyDescent="0.3">
      <c r="A25" s="11" t="s">
        <v>10</v>
      </c>
      <c r="B25" s="12">
        <v>50</v>
      </c>
      <c r="C25" s="12">
        <f>SUM(C24:C24)</f>
        <v>25</v>
      </c>
      <c r="D25" s="16">
        <f>SUM(D24:D24)</f>
        <v>17</v>
      </c>
      <c r="E25" s="38">
        <f>SUM(E24)</f>
        <v>8</v>
      </c>
    </row>
    <row r="26" spans="1:5" x14ac:dyDescent="0.3">
      <c r="A26" s="2" t="s">
        <v>28</v>
      </c>
      <c r="B26" s="3">
        <v>25</v>
      </c>
      <c r="C26" s="3">
        <v>25</v>
      </c>
      <c r="D26" s="15" t="s">
        <v>4</v>
      </c>
      <c r="E26" s="3">
        <v>0</v>
      </c>
    </row>
    <row r="27" spans="1:5" ht="19.5" x14ac:dyDescent="0.3">
      <c r="A27" s="11" t="s">
        <v>10</v>
      </c>
      <c r="B27" s="12">
        <v>25</v>
      </c>
      <c r="C27" s="12">
        <f>SUM(C26:C26)</f>
        <v>25</v>
      </c>
      <c r="D27" s="16">
        <f>SUM(D26:D26)</f>
        <v>0</v>
      </c>
      <c r="E27" s="12">
        <f>SUM(E26:E26)</f>
        <v>0</v>
      </c>
    </row>
    <row r="28" spans="1:5" x14ac:dyDescent="0.3">
      <c r="A28" s="2" t="s">
        <v>29</v>
      </c>
      <c r="B28" s="3">
        <v>50</v>
      </c>
      <c r="C28" s="3">
        <v>25</v>
      </c>
      <c r="D28" s="15" t="s">
        <v>4</v>
      </c>
      <c r="E28" s="3">
        <v>0</v>
      </c>
    </row>
    <row r="29" spans="1:5" ht="19.5" x14ac:dyDescent="0.3">
      <c r="A29" s="11" t="s">
        <v>10</v>
      </c>
      <c r="B29" s="12">
        <v>50</v>
      </c>
      <c r="C29" s="12">
        <f>SUM(C28:C28)</f>
        <v>25</v>
      </c>
      <c r="D29" s="16">
        <f>SUM(D28:D28)</f>
        <v>0</v>
      </c>
      <c r="E29" s="12">
        <f>SUM(E28:E28)</f>
        <v>0</v>
      </c>
    </row>
    <row r="30" spans="1:5" x14ac:dyDescent="0.3">
      <c r="A30" s="5" t="s">
        <v>6</v>
      </c>
      <c r="B30" s="3">
        <v>25</v>
      </c>
      <c r="C30" s="3">
        <v>25</v>
      </c>
      <c r="D30" s="15" t="s">
        <v>4</v>
      </c>
      <c r="E30" s="3">
        <v>0</v>
      </c>
    </row>
    <row r="31" spans="1:5" ht="19.5" x14ac:dyDescent="0.3">
      <c r="A31" s="11" t="s">
        <v>10</v>
      </c>
      <c r="B31" s="12">
        <v>25</v>
      </c>
      <c r="C31" s="12">
        <f>SUM(C30:C30)</f>
        <v>25</v>
      </c>
      <c r="D31" s="16">
        <f>SUM(D30:D30)</f>
        <v>0</v>
      </c>
      <c r="E31" s="12">
        <f>SUM(E30:E30)</f>
        <v>0</v>
      </c>
    </row>
    <row r="32" spans="1:5" x14ac:dyDescent="0.3">
      <c r="A32" s="8" t="s">
        <v>9</v>
      </c>
      <c r="B32" s="39">
        <f>SUM(B25,B27,B29,B31)</f>
        <v>150</v>
      </c>
      <c r="C32" s="39">
        <f t="shared" ref="C32:E32" si="1">SUM(C25,C27,C29,C31)</f>
        <v>100</v>
      </c>
      <c r="D32" s="39">
        <f t="shared" si="1"/>
        <v>17</v>
      </c>
      <c r="E32" s="39">
        <f t="shared" si="1"/>
        <v>8</v>
      </c>
    </row>
    <row r="33" spans="1:5" ht="22.5" x14ac:dyDescent="0.3">
      <c r="A33" s="13" t="s">
        <v>11</v>
      </c>
      <c r="B33" s="49">
        <f>SUM(B32,B20)</f>
        <v>400</v>
      </c>
      <c r="C33" s="49">
        <f t="shared" ref="C33:E33" si="2">SUM(C32,C20)</f>
        <v>300</v>
      </c>
      <c r="D33" s="49">
        <f t="shared" si="2"/>
        <v>63</v>
      </c>
      <c r="E33" s="49">
        <f t="shared" si="2"/>
        <v>12</v>
      </c>
    </row>
    <row r="35" spans="1:5" ht="26.25" thickBot="1" x14ac:dyDescent="0.35">
      <c r="A35" s="21"/>
      <c r="B35" s="21"/>
      <c r="C35" s="21"/>
      <c r="D35" s="21"/>
      <c r="E35" s="21"/>
    </row>
    <row r="36" spans="1:5" ht="26.25" thickBot="1" x14ac:dyDescent="0.35">
      <c r="A36" s="40" t="s">
        <v>0</v>
      </c>
      <c r="B36" s="41"/>
      <c r="C36" s="41"/>
      <c r="D36" s="41"/>
      <c r="E36" s="42"/>
    </row>
    <row r="37" spans="1:5" ht="26.25" thickBot="1" x14ac:dyDescent="0.35">
      <c r="A37" s="40" t="s">
        <v>30</v>
      </c>
      <c r="B37" s="41"/>
      <c r="C37" s="41"/>
      <c r="D37" s="41"/>
      <c r="E37" s="42"/>
    </row>
    <row r="38" spans="1:5" ht="21" thickBot="1" x14ac:dyDescent="0.35">
      <c r="A38" s="23" t="s">
        <v>16</v>
      </c>
      <c r="B38" s="24"/>
      <c r="C38" s="24"/>
      <c r="D38" s="24"/>
      <c r="E38" s="25"/>
    </row>
    <row r="39" spans="1:5" ht="38.25" customHeight="1" x14ac:dyDescent="0.3">
      <c r="A39" s="43" t="s">
        <v>1</v>
      </c>
      <c r="B39" s="44" t="s">
        <v>14</v>
      </c>
      <c r="C39" s="45" t="s">
        <v>15</v>
      </c>
      <c r="D39" s="46"/>
      <c r="E39" s="29" t="s">
        <v>2</v>
      </c>
    </row>
    <row r="40" spans="1:5" ht="56.25" x14ac:dyDescent="0.3">
      <c r="A40" s="29"/>
      <c r="B40" s="32"/>
      <c r="C40" s="7" t="s">
        <v>12</v>
      </c>
      <c r="D40" s="14" t="s">
        <v>13</v>
      </c>
      <c r="E40" s="37"/>
    </row>
    <row r="41" spans="1:5" x14ac:dyDescent="0.3">
      <c r="A41" s="2" t="s">
        <v>31</v>
      </c>
      <c r="B41" s="3">
        <v>25</v>
      </c>
      <c r="C41" s="3">
        <v>29</v>
      </c>
      <c r="D41" s="15" t="s">
        <v>4</v>
      </c>
      <c r="E41" s="3" t="s">
        <v>4</v>
      </c>
    </row>
    <row r="42" spans="1:5" ht="19.5" x14ac:dyDescent="0.3">
      <c r="A42" s="11" t="s">
        <v>8</v>
      </c>
      <c r="B42" s="12">
        <v>25</v>
      </c>
      <c r="C42" s="12">
        <f>SUM(C41:C41)</f>
        <v>29</v>
      </c>
      <c r="D42" s="16">
        <f>SUM(D41:D41)</f>
        <v>0</v>
      </c>
      <c r="E42" s="12">
        <v>0</v>
      </c>
    </row>
    <row r="43" spans="1:5" ht="44.25" customHeight="1" x14ac:dyDescent="0.3">
      <c r="A43" s="2" t="s">
        <v>32</v>
      </c>
      <c r="B43" s="3">
        <v>25</v>
      </c>
      <c r="C43" s="3">
        <v>25</v>
      </c>
      <c r="D43" s="15" t="s">
        <v>4</v>
      </c>
      <c r="E43" s="3" t="s">
        <v>4</v>
      </c>
    </row>
    <row r="44" spans="1:5" ht="19.5" x14ac:dyDescent="0.3">
      <c r="A44" s="11" t="s">
        <v>8</v>
      </c>
      <c r="B44" s="12">
        <v>25</v>
      </c>
      <c r="C44" s="12">
        <f>SUM(C43:C43)</f>
        <v>25</v>
      </c>
      <c r="D44" s="16">
        <f>SUM(D43:D43)</f>
        <v>0</v>
      </c>
      <c r="E44" s="12">
        <v>0</v>
      </c>
    </row>
    <row r="45" spans="1:5" ht="37.5" x14ac:dyDescent="0.3">
      <c r="A45" s="2" t="s">
        <v>23</v>
      </c>
      <c r="B45" s="3">
        <v>25</v>
      </c>
      <c r="C45" s="3">
        <v>28</v>
      </c>
      <c r="D45" s="15" t="s">
        <v>4</v>
      </c>
      <c r="E45" s="3" t="s">
        <v>4</v>
      </c>
    </row>
    <row r="46" spans="1:5" ht="19.5" x14ac:dyDescent="0.3">
      <c r="A46" s="11" t="s">
        <v>8</v>
      </c>
      <c r="B46" s="12">
        <v>25</v>
      </c>
      <c r="C46" s="12">
        <f>SUM(C45:C45)</f>
        <v>28</v>
      </c>
      <c r="D46" s="16">
        <f>SUM(D45:D45)</f>
        <v>0</v>
      </c>
      <c r="E46" s="12">
        <v>0</v>
      </c>
    </row>
    <row r="47" spans="1:5" ht="21" thickBot="1" x14ac:dyDescent="0.35">
      <c r="A47" s="47" t="s">
        <v>9</v>
      </c>
      <c r="B47" s="48">
        <f>SUM(B46,B44,B42)</f>
        <v>75</v>
      </c>
      <c r="C47" s="48">
        <f>SUM(C46,C44,C42)</f>
        <v>82</v>
      </c>
      <c r="D47" s="48">
        <f>SUM(D46,D44,D42)</f>
        <v>0</v>
      </c>
      <c r="E47" s="48">
        <f>SUM(E46,E44,E42)</f>
        <v>0</v>
      </c>
    </row>
    <row r="48" spans="1:5" ht="21" thickBot="1" x14ac:dyDescent="0.35">
      <c r="A48" s="26" t="s">
        <v>17</v>
      </c>
      <c r="B48" s="27"/>
      <c r="C48" s="27"/>
      <c r="D48" s="27"/>
      <c r="E48" s="28"/>
    </row>
    <row r="49" spans="1:5" ht="20.25" x14ac:dyDescent="0.3">
      <c r="A49" s="30" t="s">
        <v>7</v>
      </c>
      <c r="B49" s="31" t="s">
        <v>14</v>
      </c>
      <c r="C49" s="34" t="s">
        <v>15</v>
      </c>
      <c r="D49" s="35"/>
      <c r="E49" s="37" t="s">
        <v>2</v>
      </c>
    </row>
    <row r="50" spans="1:5" ht="56.25" x14ac:dyDescent="0.3">
      <c r="A50" s="29"/>
      <c r="B50" s="32"/>
      <c r="C50" s="7" t="s">
        <v>12</v>
      </c>
      <c r="D50" s="14" t="s">
        <v>13</v>
      </c>
      <c r="E50" s="37"/>
    </row>
    <row r="51" spans="1:5" x14ac:dyDescent="0.3">
      <c r="A51" s="2" t="s">
        <v>27</v>
      </c>
      <c r="B51" s="3">
        <v>50</v>
      </c>
      <c r="C51" s="3">
        <v>0</v>
      </c>
      <c r="D51" s="15">
        <v>0</v>
      </c>
      <c r="E51" s="3">
        <v>50</v>
      </c>
    </row>
    <row r="52" spans="1:5" ht="19.5" x14ac:dyDescent="0.3">
      <c r="A52" s="11" t="s">
        <v>10</v>
      </c>
      <c r="B52" s="12">
        <v>50</v>
      </c>
      <c r="C52" s="12">
        <f>SUM(C51:C51)</f>
        <v>0</v>
      </c>
      <c r="D52" s="16">
        <f>SUM(D51:D51)</f>
        <v>0</v>
      </c>
      <c r="E52" s="38">
        <f>SUM(E51)</f>
        <v>50</v>
      </c>
    </row>
    <row r="53" spans="1:5" ht="20.25" x14ac:dyDescent="0.3">
      <c r="A53" s="47" t="s">
        <v>9</v>
      </c>
      <c r="B53" s="48">
        <f>SUM(B52,B50,B48)</f>
        <v>50</v>
      </c>
      <c r="C53" s="48">
        <f>SUM(C52,C50,C48)</f>
        <v>0</v>
      </c>
      <c r="D53" s="48">
        <f>SUM(D52,D50,D48)</f>
        <v>0</v>
      </c>
      <c r="E53" s="48">
        <f>SUM(E52,E50,E48)</f>
        <v>50</v>
      </c>
    </row>
    <row r="54" spans="1:5" ht="22.5" x14ac:dyDescent="0.3">
      <c r="A54" s="50" t="s">
        <v>18</v>
      </c>
      <c r="B54" s="49">
        <f>SUM(B53,B47)</f>
        <v>125</v>
      </c>
      <c r="C54" s="49">
        <f t="shared" ref="C54:E54" si="3">SUM(C53,C47)</f>
        <v>82</v>
      </c>
      <c r="D54" s="49">
        <f t="shared" si="3"/>
        <v>0</v>
      </c>
      <c r="E54" s="49">
        <f t="shared" si="3"/>
        <v>50</v>
      </c>
    </row>
  </sheetData>
  <mergeCells count="25">
    <mergeCell ref="A37:E37"/>
    <mergeCell ref="C39:D39"/>
    <mergeCell ref="E39:E40"/>
    <mergeCell ref="A48:E48"/>
    <mergeCell ref="A49:A50"/>
    <mergeCell ref="B49:B50"/>
    <mergeCell ref="C49:D49"/>
    <mergeCell ref="E49:E50"/>
    <mergeCell ref="A3:E3"/>
    <mergeCell ref="A2:E2"/>
    <mergeCell ref="A1:E1"/>
    <mergeCell ref="A4:A5"/>
    <mergeCell ref="B4:B5"/>
    <mergeCell ref="E4:E5"/>
    <mergeCell ref="C4:D4"/>
    <mergeCell ref="A21:E21"/>
    <mergeCell ref="A22:A23"/>
    <mergeCell ref="B22:B23"/>
    <mergeCell ref="C22:D22"/>
    <mergeCell ref="E22:E23"/>
    <mergeCell ref="A35:E35"/>
    <mergeCell ref="A36:E36"/>
    <mergeCell ref="A38:E38"/>
    <mergeCell ref="A39:A40"/>
    <mergeCell ref="B39:B4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2023-09-15T07:03:17Z</dcterms:created>
  <dcterms:modified xsi:type="dcterms:W3CDTF">2023-09-16T05:34:35Z</dcterms:modified>
</cp:coreProperties>
</file>